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4321BA0-4192-45F4-8538-088E6B6D868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<sst xmlns="http://schemas.openxmlformats.org/spreadsheetml/2006/main" count="2262" uniqueCount="1134">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</sst>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514</v>
      </c>
      <c r="B10" s="158"/>
      <c r="C10" s="108" t="str">
        <f>VLOOKUP(A10,lista,2,0)</f>
        <v>G. MANTENIMIENTO DE ALTA VELOCIDAD</v>
      </c>
      <c r="D10" s="108"/>
      <c r="E10" s="108"/>
      <c r="F10" s="108"/>
      <c r="G10" s="108" t="str">
        <f>VLOOKUP(A10,lista,3,0)</f>
        <v>Técnico/a 1</v>
      </c>
      <c r="H10" s="108"/>
      <c r="I10" s="119" t="str">
        <f>VLOOKUP(A10,lista,4,0)</f>
        <v>Jefe/a de Unidad de Base de Mantenimiento</v>
      </c>
      <c r="J10" s="120"/>
      <c r="K10" s="108" t="str">
        <f>VLOOKUP(A10,lista,5,0)</f>
        <v>Toledo</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67" t="str">
        <f>VLOOKUP(A10,lista,6,0)</f>
        <v>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yTWiCbxe27PdSbpPspZWLkpgIHbAaZvKV7LKo1oCf3W3ICmgsyz526TA5NCSlwg3yjK/7D/0sVD07oo5uVfrA==" saltValue="5nQ9SlYxacs0OM1hv8+/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2025-02-12T09:44:23Z</dcterms:modified>
</cp:coreProperties>
</file>